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ML/Desktop/FINANCES-Budget-Expenses-Ticketing-Sales-Procurement-/"/>
    </mc:Choice>
  </mc:AlternateContent>
  <xr:revisionPtr revIDLastSave="0" documentId="13_ncr:1_{8E5F8717-A6C2-5A4E-9762-F1EF05B94640}" xr6:coauthVersionLast="47" xr6:coauthVersionMax="47" xr10:uidLastSave="{00000000-0000-0000-0000-000000000000}"/>
  <bookViews>
    <workbookView xWindow="6000" yWindow="-20600" windowWidth="27280" windowHeight="19240" xr2:uid="{3EFA8333-AB03-3B4C-8856-013F46ED43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0" i="1" l="1"/>
  <c r="E40" i="1"/>
  <c r="G40" i="1"/>
  <c r="E32" i="1"/>
  <c r="G32" i="1"/>
  <c r="F32" i="1"/>
  <c r="G22" i="1"/>
  <c r="E22" i="1"/>
  <c r="E9" i="1"/>
  <c r="E14" i="1" s="1"/>
  <c r="G9" i="1"/>
  <c r="G14" i="1" s="1"/>
  <c r="F9" i="1"/>
  <c r="F14" i="1" s="1"/>
  <c r="G34" i="1" l="1"/>
  <c r="E34" i="1"/>
  <c r="G38" i="1"/>
  <c r="E36" i="1"/>
  <c r="E38" i="1"/>
  <c r="G36" i="1"/>
  <c r="F34" i="1"/>
  <c r="F38" i="1" l="1"/>
  <c r="F36" i="1"/>
</calcChain>
</file>

<file path=xl/sharedStrings.xml><?xml version="1.0" encoding="utf-8"?>
<sst xmlns="http://schemas.openxmlformats.org/spreadsheetml/2006/main" count="51" uniqueCount="50">
  <si>
    <t>Admission/Entry Fees</t>
  </si>
  <si>
    <t xml:space="preserve">Sponsorship Revenue </t>
  </si>
  <si>
    <t>Merchandise Sales</t>
  </si>
  <si>
    <t>Contributions</t>
  </si>
  <si>
    <t>Cost of Goods Sold</t>
  </si>
  <si>
    <t>Contract Service</t>
  </si>
  <si>
    <t>Computer Fees</t>
  </si>
  <si>
    <t>Artist &amp; Performance Fees</t>
  </si>
  <si>
    <t>Equipment Rental</t>
  </si>
  <si>
    <t>Supplies</t>
  </si>
  <si>
    <t>Food/Beverage</t>
  </si>
  <si>
    <t>Postage</t>
  </si>
  <si>
    <t>Printing</t>
  </si>
  <si>
    <t>Credit Card Charges &amp; Fees</t>
  </si>
  <si>
    <t>Other</t>
  </si>
  <si>
    <t>Advertising</t>
  </si>
  <si>
    <t>Merchandise Purchases</t>
  </si>
  <si>
    <t>(entertainment)</t>
  </si>
  <si>
    <t>(tents, generators, lights, etc.)</t>
  </si>
  <si>
    <t>TOTAL INCOME</t>
  </si>
  <si>
    <t>GROSS REVENUE</t>
  </si>
  <si>
    <t>NET INCOME</t>
  </si>
  <si>
    <t>Concessions Purchases</t>
  </si>
  <si>
    <t>Meals &amp; Meetings</t>
  </si>
  <si>
    <t>(ex. - URL renewals, etc.)</t>
  </si>
  <si>
    <t>Concession Sales</t>
  </si>
  <si>
    <t>Auction Revenue</t>
  </si>
  <si>
    <t>Raffle Revenue</t>
  </si>
  <si>
    <t>BUDGET</t>
  </si>
  <si>
    <t>ACTUAL</t>
  </si>
  <si>
    <t>(ex. - signage, marketing collateral)</t>
  </si>
  <si>
    <t>(trans. fees + CC processing fees)</t>
  </si>
  <si>
    <t>GL CODE</t>
  </si>
  <si>
    <t>(not for re-sale)</t>
  </si>
  <si>
    <t>(will usually fit in another GL code)</t>
  </si>
  <si>
    <t>(ex. - meetings with prospects)</t>
  </si>
  <si>
    <t>(social boost/ads, digital or print ads)</t>
  </si>
  <si>
    <t>PREVIOUS YEAR</t>
  </si>
  <si>
    <t>DESCRIPTION</t>
  </si>
  <si>
    <t>INCOME</t>
  </si>
  <si>
    <t xml:space="preserve">EXPENSES - Direct Benefits to Donors </t>
  </si>
  <si>
    <t>TOTAL EXPENSES - Direct Benefit</t>
  </si>
  <si>
    <t>EXPENSES - Fundraising</t>
  </si>
  <si>
    <t>TOTAL EXPENSES - Fundraising</t>
  </si>
  <si>
    <t>COST PER DOLLAR RAISED</t>
  </si>
  <si>
    <t>RETURN ON INVESTMENT</t>
  </si>
  <si>
    <t>TOTAL ALL EXPENSES</t>
  </si>
  <si>
    <t>(ex. - parking labor)</t>
  </si>
  <si>
    <t>tickets/registrations</t>
  </si>
  <si>
    <t>gift shop or boutique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</si>
</sst>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vertical="center"/>
    </xf>
    <xf numFmtId="44" fontId="3" fillId="0" borderId="0" xfId="1" applyFont="1" applyAlignment="1">
      <alignment vertical="center"/>
    </xf>
    <xf numFmtId="0" fontId="3" fillId="0" borderId="1" xfId="0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0" fontId="2" fillId="0" borderId="0" xfId="0" applyFont="1" applyAlignment="1">
      <alignment vertical="center"/>
    </xf>
    <xf numFmtId="44" fontId="2" fillId="0" borderId="0" xfId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44" fontId="3" fillId="0" borderId="2" xfId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4" fontId="3" fillId="0" borderId="0" xfId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9" fontId="2" fillId="0" borderId="0" xfId="2" applyFont="1" applyAlignment="1">
      <alignment vertical="center"/>
    </xf>
    <xf numFmtId="0" fontId="3" fillId="0" borderId="2" xfId="0" applyFont="1" applyBorder="1" applyAlignment="1">
      <alignment horizontal="lef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6560D-42B4-0B4A-B366-DA0BBB4868FF}">
  <dimension ref="A1:H40"/>
  <sheetViews>
    <sheetView tabSelected="1" view="pageLayout" topLeftCell="A17" zoomScaleNormal="100" workbookViewId="0">
      <selection activeCell="H38" sqref="H38"/>
    </sheetView>
  </sheetViews>
  <sheetFormatPr baseColWidth="10" defaultRowHeight="15" x14ac:dyDescent="0.2"/>
  <cols>
    <col min="1" max="1" width="1.83203125" style="20" customWidth="1"/>
    <col min="2" max="2" width="3.33203125" style="5" customWidth="1"/>
    <col min="3" max="3" width="21.1640625" style="5" customWidth="1"/>
    <col min="4" max="4" width="7.5" style="9" customWidth="1"/>
    <col min="5" max="7" width="11.1640625" style="6" customWidth="1"/>
    <col min="8" max="8" width="27.1640625" style="16" customWidth="1"/>
    <col min="9" max="16384" width="10.83203125" style="5"/>
  </cols>
  <sheetData>
    <row r="1" spans="1:8" s="10" customFormat="1" ht="29" customHeight="1" x14ac:dyDescent="0.15">
      <c r="A1" s="22" t="s">
        <v>39</v>
      </c>
      <c r="B1" s="22"/>
      <c r="C1" s="22"/>
      <c r="D1" s="11" t="s">
        <v>32</v>
      </c>
      <c r="E1" s="12" t="s">
        <v>37</v>
      </c>
      <c r="F1" s="12" t="s">
        <v>28</v>
      </c>
      <c r="G1" s="12" t="s">
        <v>29</v>
      </c>
      <c r="H1" s="13" t="s">
        <v>38</v>
      </c>
    </row>
    <row r="2" spans="1:8" s="1" customFormat="1" ht="18" customHeight="1" x14ac:dyDescent="0.2">
      <c r="A2" s="18"/>
      <c r="B2" s="1" t="s">
        <v>0</v>
      </c>
      <c r="D2" s="7">
        <v>621000</v>
      </c>
      <c r="E2" s="2"/>
      <c r="F2" s="2"/>
      <c r="G2" s="2"/>
      <c r="H2" s="14" t="s">
        <v>48</v>
      </c>
    </row>
    <row r="3" spans="1:8" s="1" customFormat="1" ht="18" customHeight="1" x14ac:dyDescent="0.2">
      <c r="A3" s="18"/>
      <c r="B3" s="1" t="s">
        <v>1</v>
      </c>
      <c r="D3" s="7">
        <v>621100</v>
      </c>
      <c r="E3" s="2"/>
      <c r="F3" s="2"/>
      <c r="G3" s="2"/>
      <c r="H3" s="14"/>
    </row>
    <row r="4" spans="1:8" s="1" customFormat="1" ht="18" customHeight="1" x14ac:dyDescent="0.2">
      <c r="A4" s="18"/>
      <c r="B4" s="1" t="s">
        <v>26</v>
      </c>
      <c r="D4" s="7">
        <v>621200</v>
      </c>
      <c r="E4" s="2"/>
      <c r="F4" s="2"/>
      <c r="G4" s="2"/>
      <c r="H4" s="14"/>
    </row>
    <row r="5" spans="1:8" s="1" customFormat="1" ht="18" customHeight="1" x14ac:dyDescent="0.2">
      <c r="A5" s="18"/>
      <c r="B5" s="1" t="s">
        <v>27</v>
      </c>
      <c r="D5" s="7">
        <v>621300</v>
      </c>
      <c r="E5" s="2"/>
      <c r="F5" s="2"/>
      <c r="G5" s="2"/>
      <c r="H5" s="14"/>
    </row>
    <row r="6" spans="1:8" s="1" customFormat="1" ht="18" customHeight="1" x14ac:dyDescent="0.2">
      <c r="A6" s="18"/>
      <c r="B6" s="1" t="s">
        <v>2</v>
      </c>
      <c r="D6" s="7">
        <v>621400</v>
      </c>
      <c r="E6" s="2"/>
      <c r="F6" s="2"/>
      <c r="G6" s="2"/>
      <c r="H6" s="14" t="s">
        <v>49</v>
      </c>
    </row>
    <row r="7" spans="1:8" s="1" customFormat="1" ht="18" customHeight="1" x14ac:dyDescent="0.2">
      <c r="A7" s="18"/>
      <c r="B7" s="1" t="s">
        <v>25</v>
      </c>
      <c r="D7" s="7">
        <v>621600</v>
      </c>
      <c r="E7" s="2"/>
      <c r="F7" s="2"/>
      <c r="G7" s="2"/>
      <c r="H7" s="14"/>
    </row>
    <row r="8" spans="1:8" s="1" customFormat="1" ht="18" customHeight="1" x14ac:dyDescent="0.2">
      <c r="A8" s="18"/>
      <c r="B8" s="1" t="s">
        <v>3</v>
      </c>
      <c r="D8" s="7">
        <v>621900</v>
      </c>
      <c r="E8" s="2"/>
      <c r="F8" s="2"/>
      <c r="G8" s="2"/>
      <c r="H8" s="14"/>
    </row>
    <row r="9" spans="1:8" s="1" customFormat="1" ht="18" customHeight="1" x14ac:dyDescent="0.2">
      <c r="A9" s="18" t="s">
        <v>19</v>
      </c>
      <c r="B9" s="3"/>
      <c r="C9" s="3"/>
      <c r="D9" s="8"/>
      <c r="E9" s="4">
        <f>SUM(E2:E8)</f>
        <v>0</v>
      </c>
      <c r="F9" s="4">
        <f>SUM(F2:F8)</f>
        <v>0</v>
      </c>
      <c r="G9" s="4">
        <f>SUM(G2:G8)</f>
        <v>0</v>
      </c>
      <c r="H9" s="15"/>
    </row>
    <row r="10" spans="1:8" s="1" customFormat="1" ht="18" customHeight="1" x14ac:dyDescent="0.2">
      <c r="A10" s="18"/>
      <c r="D10" s="7"/>
      <c r="E10" s="2"/>
      <c r="F10" s="2"/>
      <c r="G10" s="2"/>
      <c r="H10" s="14"/>
    </row>
    <row r="11" spans="1:8" s="1" customFormat="1" ht="18" customHeight="1" x14ac:dyDescent="0.2">
      <c r="A11" s="18" t="s">
        <v>4</v>
      </c>
      <c r="D11" s="7"/>
      <c r="E11" s="2"/>
      <c r="F11" s="2"/>
      <c r="G11" s="2"/>
      <c r="H11" s="14"/>
    </row>
    <row r="12" spans="1:8" s="1" customFormat="1" ht="18" customHeight="1" x14ac:dyDescent="0.2">
      <c r="A12" s="18"/>
      <c r="B12" s="1" t="s">
        <v>16</v>
      </c>
      <c r="D12" s="7">
        <v>941100</v>
      </c>
      <c r="E12" s="2"/>
      <c r="F12" s="2"/>
      <c r="G12" s="2"/>
      <c r="H12" s="14"/>
    </row>
    <row r="13" spans="1:8" s="1" customFormat="1" ht="18" customHeight="1" x14ac:dyDescent="0.2">
      <c r="A13" s="18"/>
      <c r="B13" s="1" t="s">
        <v>22</v>
      </c>
      <c r="D13" s="7">
        <v>941200</v>
      </c>
      <c r="E13" s="2"/>
      <c r="F13" s="2"/>
      <c r="G13" s="2"/>
      <c r="H13" s="14"/>
    </row>
    <row r="14" spans="1:8" s="1" customFormat="1" ht="18" customHeight="1" x14ac:dyDescent="0.2">
      <c r="A14" s="18" t="s">
        <v>20</v>
      </c>
      <c r="B14" s="3"/>
      <c r="C14" s="3"/>
      <c r="D14" s="8"/>
      <c r="E14" s="4">
        <f>SUM(E9-E12-E13)</f>
        <v>0</v>
      </c>
      <c r="F14" s="4">
        <f>SUM(F9-F12-F13)</f>
        <v>0</v>
      </c>
      <c r="G14" s="4">
        <f>SUM(G9-G12-G13)</f>
        <v>0</v>
      </c>
      <c r="H14" s="15"/>
    </row>
    <row r="15" spans="1:8" s="1" customFormat="1" ht="18" customHeight="1" x14ac:dyDescent="0.2">
      <c r="A15" s="18"/>
      <c r="D15" s="7"/>
      <c r="E15" s="2"/>
      <c r="F15" s="2"/>
      <c r="G15" s="2"/>
      <c r="H15" s="14"/>
    </row>
    <row r="16" spans="1:8" s="1" customFormat="1" ht="18" customHeight="1" x14ac:dyDescent="0.2">
      <c r="A16" s="18" t="s">
        <v>40</v>
      </c>
      <c r="D16" s="7"/>
      <c r="E16" s="2"/>
      <c r="F16" s="2"/>
      <c r="G16" s="2"/>
      <c r="H16" s="14"/>
    </row>
    <row r="17" spans="1:8" s="1" customFormat="1" ht="18" customHeight="1" x14ac:dyDescent="0.2">
      <c r="A17" s="18"/>
      <c r="B17" s="1" t="s">
        <v>5</v>
      </c>
      <c r="D17" s="7">
        <v>752100</v>
      </c>
      <c r="E17" s="2"/>
      <c r="F17" s="2"/>
      <c r="G17" s="2"/>
      <c r="H17" s="14" t="s">
        <v>47</v>
      </c>
    </row>
    <row r="18" spans="1:8" s="1" customFormat="1" ht="18" customHeight="1" x14ac:dyDescent="0.2">
      <c r="A18" s="18"/>
      <c r="B18" s="1" t="s">
        <v>7</v>
      </c>
      <c r="D18" s="7">
        <v>756000</v>
      </c>
      <c r="E18" s="2"/>
      <c r="F18" s="2"/>
      <c r="G18" s="2"/>
      <c r="H18" s="14" t="s">
        <v>17</v>
      </c>
    </row>
    <row r="19" spans="1:8" s="1" customFormat="1" ht="18" customHeight="1" x14ac:dyDescent="0.2">
      <c r="A19" s="18"/>
      <c r="B19" s="1" t="s">
        <v>8</v>
      </c>
      <c r="D19" s="7">
        <v>762000</v>
      </c>
      <c r="E19" s="2"/>
      <c r="F19" s="2"/>
      <c r="G19" s="2"/>
      <c r="H19" s="14" t="s">
        <v>18</v>
      </c>
    </row>
    <row r="20" spans="1:8" s="1" customFormat="1" ht="18" customHeight="1" x14ac:dyDescent="0.2">
      <c r="A20" s="18"/>
      <c r="B20" s="1" t="s">
        <v>9</v>
      </c>
      <c r="D20" s="7">
        <v>771000</v>
      </c>
      <c r="E20" s="2"/>
      <c r="F20" s="2"/>
      <c r="G20" s="2"/>
      <c r="H20" s="14" t="s">
        <v>33</v>
      </c>
    </row>
    <row r="21" spans="1:8" s="1" customFormat="1" ht="18" customHeight="1" x14ac:dyDescent="0.2">
      <c r="A21" s="18"/>
      <c r="B21" s="1" t="s">
        <v>10</v>
      </c>
      <c r="D21" s="7">
        <v>771100</v>
      </c>
      <c r="E21" s="2"/>
      <c r="F21" s="2"/>
      <c r="G21" s="2"/>
      <c r="H21" s="14" t="s">
        <v>33</v>
      </c>
    </row>
    <row r="22" spans="1:8" s="1" customFormat="1" ht="18" customHeight="1" x14ac:dyDescent="0.2">
      <c r="A22" s="18" t="s">
        <v>41</v>
      </c>
      <c r="D22" s="7"/>
      <c r="E22" s="2">
        <f>SUM(E17:E21)</f>
        <v>0</v>
      </c>
      <c r="F22" s="2"/>
      <c r="G22" s="2">
        <f t="shared" ref="G22" si="0">SUM(G17:G21)</f>
        <v>0</v>
      </c>
      <c r="H22" s="14"/>
    </row>
    <row r="23" spans="1:8" s="1" customFormat="1" ht="18" customHeight="1" x14ac:dyDescent="0.2">
      <c r="A23" s="18"/>
      <c r="D23" s="7"/>
      <c r="E23" s="2"/>
      <c r="F23" s="2"/>
      <c r="G23" s="2"/>
      <c r="H23" s="14"/>
    </row>
    <row r="24" spans="1:8" s="1" customFormat="1" ht="18" customHeight="1" x14ac:dyDescent="0.2">
      <c r="A24" s="18" t="s">
        <v>42</v>
      </c>
      <c r="D24" s="7"/>
      <c r="E24" s="2"/>
      <c r="F24" s="2"/>
      <c r="G24" s="2"/>
      <c r="H24" s="14"/>
    </row>
    <row r="25" spans="1:8" s="1" customFormat="1" ht="18" customHeight="1" x14ac:dyDescent="0.2">
      <c r="A25" s="18"/>
      <c r="B25" s="1" t="s">
        <v>6</v>
      </c>
      <c r="D25" s="7">
        <v>755000</v>
      </c>
      <c r="E25" s="2"/>
      <c r="F25" s="2"/>
      <c r="G25" s="2"/>
      <c r="H25" s="14" t="s">
        <v>24</v>
      </c>
    </row>
    <row r="26" spans="1:8" s="1" customFormat="1" ht="18" customHeight="1" x14ac:dyDescent="0.2">
      <c r="A26" s="18"/>
      <c r="B26" s="1" t="s">
        <v>11</v>
      </c>
      <c r="D26" s="7">
        <v>791000</v>
      </c>
      <c r="E26" s="2"/>
      <c r="F26" s="2"/>
      <c r="G26" s="2"/>
      <c r="H26" s="14"/>
    </row>
    <row r="27" spans="1:8" s="1" customFormat="1" ht="18" customHeight="1" x14ac:dyDescent="0.2">
      <c r="A27" s="18"/>
      <c r="B27" s="1" t="s">
        <v>12</v>
      </c>
      <c r="D27" s="7">
        <v>821000</v>
      </c>
      <c r="E27" s="2"/>
      <c r="F27" s="2"/>
      <c r="G27" s="2"/>
      <c r="H27" s="14" t="s">
        <v>30</v>
      </c>
    </row>
    <row r="28" spans="1:8" s="1" customFormat="1" ht="18" customHeight="1" x14ac:dyDescent="0.2">
      <c r="A28" s="18"/>
      <c r="B28" s="1" t="s">
        <v>23</v>
      </c>
      <c r="D28" s="7">
        <v>833000</v>
      </c>
      <c r="E28" s="2"/>
      <c r="F28" s="2"/>
      <c r="G28" s="2"/>
      <c r="H28" s="14" t="s">
        <v>35</v>
      </c>
    </row>
    <row r="29" spans="1:8" s="1" customFormat="1" ht="18" customHeight="1" x14ac:dyDescent="0.2">
      <c r="A29" s="18"/>
      <c r="B29" s="1" t="s">
        <v>13</v>
      </c>
      <c r="D29" s="7">
        <v>911100</v>
      </c>
      <c r="E29" s="2"/>
      <c r="F29" s="2"/>
      <c r="G29" s="2"/>
      <c r="H29" s="14" t="s">
        <v>31</v>
      </c>
    </row>
    <row r="30" spans="1:8" s="1" customFormat="1" ht="18" customHeight="1" x14ac:dyDescent="0.2">
      <c r="A30" s="18"/>
      <c r="B30" s="1" t="s">
        <v>15</v>
      </c>
      <c r="D30" s="7">
        <v>925000</v>
      </c>
      <c r="E30" s="2"/>
      <c r="F30" s="2"/>
      <c r="G30" s="2"/>
      <c r="H30" s="14" t="s">
        <v>36</v>
      </c>
    </row>
    <row r="31" spans="1:8" s="1" customFormat="1" ht="18" customHeight="1" x14ac:dyDescent="0.2">
      <c r="A31" s="18"/>
      <c r="B31" s="1" t="s">
        <v>14</v>
      </c>
      <c r="D31" s="7">
        <v>930000</v>
      </c>
      <c r="E31" s="2"/>
      <c r="F31" s="2"/>
      <c r="G31" s="2"/>
      <c r="H31" s="14" t="s">
        <v>34</v>
      </c>
    </row>
    <row r="32" spans="1:8" s="1" customFormat="1" ht="18" customHeight="1" x14ac:dyDescent="0.2">
      <c r="A32" s="19" t="s">
        <v>43</v>
      </c>
      <c r="B32" s="3"/>
      <c r="C32" s="3"/>
      <c r="D32" s="8"/>
      <c r="E32" s="4">
        <f>SUM(E25:E31)</f>
        <v>0</v>
      </c>
      <c r="F32" s="4">
        <f t="shared" ref="F32:G32" si="1">SUM(F25:F31)</f>
        <v>0</v>
      </c>
      <c r="G32" s="4">
        <f t="shared" si="1"/>
        <v>0</v>
      </c>
      <c r="H32" s="15"/>
    </row>
    <row r="33" spans="1:8" s="1" customFormat="1" ht="18" customHeight="1" x14ac:dyDescent="0.2">
      <c r="A33" s="18"/>
      <c r="D33" s="7"/>
      <c r="E33" s="17"/>
      <c r="F33" s="17"/>
      <c r="G33" s="17"/>
      <c r="H33" s="14"/>
    </row>
    <row r="34" spans="1:8" s="1" customFormat="1" ht="18" customHeight="1" x14ac:dyDescent="0.2">
      <c r="A34" s="18" t="s">
        <v>46</v>
      </c>
      <c r="D34" s="7"/>
      <c r="E34" s="17">
        <f>SUM(E22+E32)</f>
        <v>0</v>
      </c>
      <c r="F34" s="17">
        <f t="shared" ref="F34:G34" si="2">SUM(F22+F32)</f>
        <v>0</v>
      </c>
      <c r="G34" s="17">
        <f t="shared" si="2"/>
        <v>0</v>
      </c>
      <c r="H34" s="14"/>
    </row>
    <row r="35" spans="1:8" s="1" customFormat="1" ht="18" customHeight="1" x14ac:dyDescent="0.2">
      <c r="A35" s="18"/>
      <c r="D35" s="7"/>
      <c r="E35" s="2"/>
      <c r="F35" s="2"/>
      <c r="G35" s="2"/>
      <c r="H35" s="14"/>
    </row>
    <row r="36" spans="1:8" s="1" customFormat="1" ht="18" customHeight="1" x14ac:dyDescent="0.2">
      <c r="A36" s="19" t="s">
        <v>21</v>
      </c>
      <c r="B36" s="3"/>
      <c r="C36" s="3"/>
      <c r="D36" s="8"/>
      <c r="E36" s="4">
        <f>SUM(E14-E34)</f>
        <v>0</v>
      </c>
      <c r="F36" s="4">
        <f t="shared" ref="F36:G36" si="3">SUM(F14-F34)</f>
        <v>0</v>
      </c>
      <c r="G36" s="4">
        <f t="shared" si="3"/>
        <v>0</v>
      </c>
      <c r="H36" s="15"/>
    </row>
    <row r="37" spans="1:8" s="1" customFormat="1" ht="15" customHeight="1" x14ac:dyDescent="0.2">
      <c r="A37" s="18"/>
      <c r="D37" s="7"/>
      <c r="E37" s="17"/>
      <c r="F37" s="17"/>
      <c r="G37" s="17"/>
      <c r="H37" s="14"/>
    </row>
    <row r="38" spans="1:8" x14ac:dyDescent="0.2">
      <c r="A38" s="20" t="s">
        <v>44</v>
      </c>
      <c r="E38" s="6" t="e">
        <f>(E34/E14)</f>
        <v>#DIV/0!</v>
      </c>
      <c r="F38" s="6" t="e">
        <f t="shared" ref="F38:G38" si="4">(F34/F14)</f>
        <v>#DIV/0!</v>
      </c>
      <c r="G38" s="6" t="e">
        <f t="shared" si="4"/>
        <v>#DIV/0!</v>
      </c>
    </row>
    <row r="40" spans="1:8" x14ac:dyDescent="0.2">
      <c r="A40" s="20" t="s">
        <v>45</v>
      </c>
      <c r="E40" s="21" t="e">
        <f>(E36/E34)</f>
        <v>#DIV/0!</v>
      </c>
      <c r="F40" s="21" t="e">
        <f>(F36/F34)</f>
        <v>#DIV/0!</v>
      </c>
      <c r="G40" s="21" t="e">
        <f>(G36/G34)</f>
        <v>#DIV/0!</v>
      </c>
    </row>
  </sheetData>
  <sortState xmlns:xlrd2="http://schemas.microsoft.com/office/spreadsheetml/2017/richdata2" ref="A17:H31">
    <sortCondition ref="D17:D31"/>
  </sortState>
  <mergeCells count="1">
    <mergeCell ref="A1:C1"/>
  </mergeCells>
  <pageMargins left="0.25" right="0.25" top="0.75" bottom="0.75" header="0.3" footer="0.3"/>
  <pageSetup orientation="portrait" horizontalDpi="0" verticalDpi="0"/>
  <headerFooter>
    <oddHeader>&amp;C&amp;"Arial,Bold"SPECIAL EVENT BUDGET TEMPLATE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Lilly</dc:creator>
  <cp:lastModifiedBy>Vicki Lilly 13 MBP</cp:lastModifiedBy>
  <dcterms:created xsi:type="dcterms:W3CDTF">2021-08-20T19:32:17Z</dcterms:created>
  <dcterms:modified xsi:type="dcterms:W3CDTF">2023-08-21T19:36:29Z</dcterms:modified>
</cp:coreProperties>
</file>